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EB5173B8-B2F7-40FB-8CC6-FD95D8539C5B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1" i="8" l="1"/>
  <c r="E11" i="8"/>
  <c r="D9" i="8"/>
  <c r="G9" i="8" s="1"/>
  <c r="D8" i="8"/>
  <c r="G8" i="8" s="1"/>
  <c r="D7" i="8"/>
  <c r="G7" i="8" s="1"/>
  <c r="D6" i="8"/>
  <c r="G6" i="8" s="1"/>
  <c r="D5" i="8"/>
  <c r="G5" i="8" s="1"/>
  <c r="C11" i="8"/>
  <c r="B11" i="8"/>
  <c r="D11" i="8" l="1"/>
  <c r="G11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<sst xmlns="http://schemas.openxmlformats.org/spreadsheetml/2006/main" count="17" uniqueCount="17">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</sst>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6" fillId="2" borderId="1" xfId="9" applyFont="1" applyFill="1" applyBorder="1" applyAlignment="1">
      <alignment vertical="center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2" fillId="0" borderId="11" xfId="0" applyFont="1" applyBorder="1" applyProtection="1">
      <protection locked="0"/>
    </xf>
    <xf numFmtId="0" fontId="2" fillId="0" borderId="3" xfId="0" applyFont="1" applyBorder="1" applyAlignment="1">
      <alignment horizontal="left" indent="1"/>
    </xf>
    <xf numFmtId="0" fontId="2" fillId="0" borderId="10" xfId="0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showGridLines="0" tabSelected="1" view="pageBreakPreview" zoomScale="150" zoomScaleNormal="100" zoomScaleSheetLayoutView="15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4" t="s">
        <v>16</v>
      </c>
      <c r="B1" s="15"/>
      <c r="C1" s="15"/>
      <c r="D1" s="15"/>
      <c r="E1" s="15"/>
      <c r="F1" s="15"/>
      <c r="G1" s="16"/>
    </row>
    <row r="2" spans="1:7" x14ac:dyDescent="0.2">
      <c r="A2" s="8"/>
      <c r="B2" s="14" t="s">
        <v>12</v>
      </c>
      <c r="C2" s="15"/>
      <c r="D2" s="15"/>
      <c r="E2" s="15"/>
      <c r="F2" s="16"/>
      <c r="G2" s="17" t="s">
        <v>11</v>
      </c>
    </row>
    <row r="3" spans="1:7" ht="24.95" customHeight="1" x14ac:dyDescent="0.2">
      <c r="A3" s="9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8"/>
    </row>
    <row r="4" spans="1:7" x14ac:dyDescent="0.2">
      <c r="A4" s="10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7">
        <v>259565054.5</v>
      </c>
      <c r="C5" s="7">
        <v>54194820.159999996</v>
      </c>
      <c r="D5" s="7">
        <f>B5+C5</f>
        <v>313759874.65999997</v>
      </c>
      <c r="E5" s="7">
        <v>179071453.52000001</v>
      </c>
      <c r="F5" s="7">
        <v>180281352.80000001</v>
      </c>
      <c r="G5" s="7">
        <f>D5-E5</f>
        <v>134688421.13999996</v>
      </c>
    </row>
    <row r="6" spans="1:7" x14ac:dyDescent="0.2">
      <c r="A6" s="4" t="s">
        <v>1</v>
      </c>
      <c r="B6" s="7">
        <v>136096911.22</v>
      </c>
      <c r="C6" s="7">
        <v>164354379.75999999</v>
      </c>
      <c r="D6" s="7">
        <f>B6+C6</f>
        <v>300451290.98000002</v>
      </c>
      <c r="E6" s="7">
        <v>136646973.88999999</v>
      </c>
      <c r="F6" s="7">
        <v>136646973.88999999</v>
      </c>
      <c r="G6" s="7">
        <f>D6-E6</f>
        <v>163804317.09000003</v>
      </c>
    </row>
    <row r="7" spans="1:7" x14ac:dyDescent="0.2">
      <c r="A7" s="4" t="s">
        <v>2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f>D7-E7</f>
        <v>0</v>
      </c>
    </row>
    <row r="8" spans="1:7" x14ac:dyDescent="0.2">
      <c r="A8" s="4" t="s">
        <v>4</v>
      </c>
      <c r="B8" s="7">
        <v>9747435.0399999991</v>
      </c>
      <c r="C8" s="7">
        <v>0</v>
      </c>
      <c r="D8" s="7">
        <f>B8+C8</f>
        <v>9747435.0399999991</v>
      </c>
      <c r="E8" s="7">
        <v>6664308.1100000003</v>
      </c>
      <c r="F8" s="7">
        <v>6664308.1100000003</v>
      </c>
      <c r="G8" s="7">
        <f>D8-E8</f>
        <v>3083126.9299999988</v>
      </c>
    </row>
    <row r="9" spans="1:7" x14ac:dyDescent="0.2">
      <c r="A9" s="4" t="s">
        <v>3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5" t="s">
        <v>5</v>
      </c>
      <c r="B11" s="6">
        <f t="shared" ref="B11:G11" si="0">SUM(B5+B6+B7+B8+B9)</f>
        <v>405409400.76000005</v>
      </c>
      <c r="C11" s="6">
        <f t="shared" si="0"/>
        <v>218549199.91999999</v>
      </c>
      <c r="D11" s="6">
        <f t="shared" si="0"/>
        <v>623958600.67999995</v>
      </c>
      <c r="E11" s="6">
        <f t="shared" si="0"/>
        <v>322382735.51999998</v>
      </c>
      <c r="F11" s="6">
        <f t="shared" si="0"/>
        <v>323592634.80000001</v>
      </c>
      <c r="G11" s="6">
        <f t="shared" si="0"/>
        <v>301575865.16000003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2023-11-01T15:57:46Z</cp:lastPrinted>
  <dcterms:created xsi:type="dcterms:W3CDTF">2014-02-10T03:37:14Z</dcterms:created>
  <dcterms:modified xsi:type="dcterms:W3CDTF">2023-11-13T19:50:46Z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